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640" windowHeight="1176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H21" i="1" l="1"/>
  <c r="H19" i="1"/>
  <c r="H16" i="1" l="1"/>
  <c r="H15" i="1" l="1"/>
  <c r="E25" i="1" l="1"/>
  <c r="F25" i="1"/>
  <c r="H17" i="1" l="1"/>
  <c r="H18" i="1"/>
  <c r="H20" i="1"/>
  <c r="H22" i="1"/>
  <c r="H23" i="1"/>
  <c r="H24" i="1"/>
  <c r="H14" i="1"/>
  <c r="G25" i="1"/>
  <c r="H25" i="1" l="1"/>
</calcChain>
</file>

<file path=xl/sharedStrings.xml><?xml version="1.0" encoding="utf-8"?>
<sst xmlns="http://schemas.openxmlformats.org/spreadsheetml/2006/main" count="53" uniqueCount="43">
  <si>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</si>
  <si>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</si>
  <si>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</si>
  <si>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</si>
  <si>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</si>
  <si>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</si>
  <si>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</si>
  <si>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</si>
  <si>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</si>
  <si>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</si>
  <si>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</si>
  <si>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</si>
  <si>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</si>
  <si>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</si>
  <si>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</si>
  <si>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</si>
  <si>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</si>
  <si>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</si>
  <si>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</si>
  <si>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</si>
  <si>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</si>
  <si>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</si>
  <si>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</si>
  <si>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</si>
  <si>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</si>
  <si>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r>
      <t>&lt;</t>
    </r>
    <r>
      <rPr>
        <sz val="9"/>
        <rFont val="Arial LatArm"/>
        <family val="2"/>
      </rPr>
      <t>&lt; Գուսանագյուղի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</si>
  <si>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Հատուկ  նպատակային այլնյութեր</t>
  </si>
  <si>
    <t>Ջուր</t>
  </si>
  <si>
    <t>Ա.Հովհաննիսյան</t>
  </si>
  <si>
    <t>Լ.Մարգարյան</t>
  </si>
  <si>
    <t xml:space="preserve">Պայմանագրի կնքման ամսաթիվը՝  &lt;&lt; 04 &gt;&gt;  ապրիլի        2025թ.                            </t>
  </si>
  <si>
    <t>Պարտադիր վճարներ</t>
  </si>
  <si>
    <t xml:space="preserve"> Պայմանագրի համարը՝  ՀԿ 144</t>
  </si>
  <si>
    <t>(2025 թվականի III եռամսյակ)</t>
  </si>
  <si>
    <t>Պայմանագրի շրջանակներում &lt;&lt;01&gt;&gt; հուլիսի  2025 թվականից մինչև &lt;&lt;30&gt;&gt; սեպտեմբերի 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</si>
  <si>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</si>
  <si>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դրամ/ 01.07.2025-30.09.2025</t>
  </si>
  <si>
    <t>Վճարման ժամկետը  01.07.2025-30.09.2025</t>
  </si>
  <si>
    <t>01.07.2025-30.09.2025</t>
  </si>
  <si>
    <t>Բյուջեով նախատեսված գումարը III եռամսյակ /հազ. դրամ/</t>
  </si>
  <si>
    <t>III եռամսյակի մնացորդը/պարտքը +/-/հազ. դրամ/8=7-6</t>
  </si>
  <si>
    <t>Գումարը վճարվել է  4-րդ եռամսյակից</t>
  </si>
  <si>
    <t xml:space="preserve"> &lt;&lt; 08&gt;&gt; &lt;&lt; 10&gt;&gt; 2025 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</si>
</sst>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8"/>
      <color theme="1"/>
      <name val="Arial LatArm"/>
      <family val="2"/>
    </font>
    <font>
      <sz val="11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2" borderId="0" xfId="0" applyFill="1"/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abSelected="1" topLeftCell="A4" workbookViewId="0">
      <selection activeCell="I14" sqref="I14:I24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9.5546875" bestFit="1" customWidth="1"/>
  </cols>
  <sheetData>
    <row r="1" spans="1:17" ht="12" customHeight="1" x14ac:dyDescent="0.3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</row>
    <row r="2" spans="1:17" ht="28.5" customHeight="1" x14ac:dyDescent="0.3">
      <c r="A2" s="28" t="s">
        <v>15</v>
      </c>
      <c r="B2" s="28"/>
      <c r="C2" s="28"/>
      <c r="D2" s="28"/>
      <c r="E2" s="28"/>
      <c r="F2" s="28"/>
      <c r="G2" s="28"/>
      <c r="H2" s="28"/>
      <c r="I2" s="28"/>
      <c r="J2" s="28"/>
    </row>
    <row r="3" spans="1:17" ht="13.5" customHeight="1" x14ac:dyDescent="0.3">
      <c r="A3" s="29" t="s">
        <v>33</v>
      </c>
      <c r="B3" s="29"/>
      <c r="C3" s="29"/>
      <c r="D3" s="29"/>
      <c r="E3" s="29"/>
      <c r="F3" s="29"/>
      <c r="G3" s="29"/>
      <c r="H3" s="29"/>
      <c r="I3" s="29"/>
      <c r="J3" s="29"/>
    </row>
    <row r="4" spans="1:17" s="24" customFormat="1" x14ac:dyDescent="0.3">
      <c r="A4" s="30" t="s">
        <v>42</v>
      </c>
      <c r="B4" s="30"/>
      <c r="C4" s="30"/>
      <c r="D4" s="30"/>
      <c r="E4" s="30"/>
      <c r="F4" s="22"/>
      <c r="G4" s="22"/>
      <c r="H4" s="22"/>
      <c r="I4" s="22"/>
      <c r="J4" s="23"/>
    </row>
    <row r="5" spans="1:17" x14ac:dyDescent="0.3">
      <c r="A5" s="31" t="s">
        <v>1</v>
      </c>
      <c r="B5" s="31"/>
      <c r="C5" s="31"/>
      <c r="D5" s="31"/>
      <c r="E5" s="31"/>
      <c r="F5" s="31"/>
      <c r="G5" s="31"/>
      <c r="H5" s="31"/>
      <c r="I5" s="31"/>
      <c r="J5" s="7"/>
    </row>
    <row r="6" spans="1:17" x14ac:dyDescent="0.3">
      <c r="A6" s="27" t="s">
        <v>30</v>
      </c>
      <c r="B6" s="27"/>
      <c r="C6" s="27"/>
      <c r="D6" s="27"/>
      <c r="E6" s="27"/>
      <c r="F6" s="27"/>
      <c r="G6" s="27"/>
      <c r="H6" s="27"/>
      <c r="I6" s="27"/>
      <c r="J6" s="7"/>
    </row>
    <row r="7" spans="1:17" x14ac:dyDescent="0.3">
      <c r="A7" s="27" t="s">
        <v>32</v>
      </c>
      <c r="B7" s="27"/>
      <c r="C7" s="27"/>
      <c r="D7" s="27"/>
      <c r="E7" s="27"/>
      <c r="F7" s="27"/>
      <c r="G7" s="27"/>
      <c r="H7" s="27"/>
      <c r="I7" s="27"/>
      <c r="J7" s="7"/>
    </row>
    <row r="8" spans="1:17" x14ac:dyDescent="0.3">
      <c r="A8" s="27" t="s">
        <v>2</v>
      </c>
      <c r="B8" s="27"/>
      <c r="C8" s="27" t="s">
        <v>22</v>
      </c>
      <c r="D8" s="27"/>
      <c r="E8" s="27"/>
      <c r="F8" s="27"/>
      <c r="G8" s="27"/>
      <c r="H8" s="27"/>
      <c r="I8" s="27"/>
      <c r="J8" s="15"/>
    </row>
    <row r="9" spans="1:17" x14ac:dyDescent="0.3">
      <c r="A9" s="32" t="s">
        <v>3</v>
      </c>
      <c r="B9" s="32"/>
      <c r="C9" s="32" t="s">
        <v>25</v>
      </c>
      <c r="D9" s="32"/>
      <c r="E9" s="32"/>
      <c r="F9" s="32"/>
      <c r="G9" s="32"/>
      <c r="H9" s="32"/>
      <c r="I9" s="32"/>
      <c r="J9" s="32"/>
    </row>
    <row r="10" spans="1:17" x14ac:dyDescent="0.3">
      <c r="A10" s="32" t="s">
        <v>34</v>
      </c>
      <c r="B10" s="32"/>
      <c r="C10" s="32"/>
      <c r="D10" s="32"/>
      <c r="E10" s="32"/>
      <c r="F10" s="32"/>
      <c r="G10" s="32"/>
      <c r="H10" s="32"/>
      <c r="I10" s="32"/>
      <c r="J10" s="32"/>
    </row>
    <row r="11" spans="1:17" x14ac:dyDescent="0.3">
      <c r="A11" s="32"/>
      <c r="B11" s="32"/>
      <c r="C11" s="32"/>
      <c r="D11" s="32"/>
      <c r="E11" s="32"/>
      <c r="F11" s="32"/>
      <c r="G11" s="32"/>
      <c r="H11" s="32"/>
      <c r="I11" s="32"/>
      <c r="J11" s="32"/>
    </row>
    <row r="12" spans="1:17" ht="57" x14ac:dyDescent="0.3">
      <c r="A12" s="6" t="s">
        <v>4</v>
      </c>
      <c r="B12" s="6" t="s">
        <v>5</v>
      </c>
      <c r="C12" s="6" t="s">
        <v>6</v>
      </c>
      <c r="D12" s="6" t="s">
        <v>7</v>
      </c>
      <c r="E12" s="6" t="s">
        <v>35</v>
      </c>
      <c r="F12" s="6" t="s">
        <v>36</v>
      </c>
      <c r="G12" s="6" t="s">
        <v>39</v>
      </c>
      <c r="H12" s="6" t="s">
        <v>40</v>
      </c>
      <c r="I12" s="6" t="s">
        <v>37</v>
      </c>
      <c r="J12" s="6" t="s">
        <v>8</v>
      </c>
    </row>
    <row r="13" spans="1:17" x14ac:dyDescent="0.3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24.75" customHeight="1" x14ac:dyDescent="0.3">
      <c r="A14" s="6">
        <v>1</v>
      </c>
      <c r="B14" s="6" t="s">
        <v>9</v>
      </c>
      <c r="C14" s="6" t="s">
        <v>10</v>
      </c>
      <c r="D14" s="8"/>
      <c r="E14" s="9">
        <v>12585</v>
      </c>
      <c r="F14" s="9">
        <v>12585</v>
      </c>
      <c r="G14" s="9">
        <v>12219.5</v>
      </c>
      <c r="H14" s="10">
        <f>G14-F14</f>
        <v>-365.5</v>
      </c>
      <c r="I14" s="33" t="s">
        <v>38</v>
      </c>
      <c r="J14" s="19" t="s">
        <v>41</v>
      </c>
      <c r="K14" s="4"/>
      <c r="M14" s="3"/>
    </row>
    <row r="15" spans="1:17" x14ac:dyDescent="0.3">
      <c r="A15" s="6">
        <v>2</v>
      </c>
      <c r="B15" s="6" t="s">
        <v>11</v>
      </c>
      <c r="C15" s="6" t="s">
        <v>12</v>
      </c>
      <c r="D15" s="8"/>
      <c r="E15" s="9">
        <v>0</v>
      </c>
      <c r="F15" s="9">
        <v>0</v>
      </c>
      <c r="G15" s="9">
        <v>0</v>
      </c>
      <c r="H15" s="10">
        <f>G15-F15</f>
        <v>0</v>
      </c>
      <c r="I15" s="34"/>
      <c r="J15" s="19"/>
      <c r="Q15" s="4"/>
    </row>
    <row r="16" spans="1:17" x14ac:dyDescent="0.3">
      <c r="A16" s="6">
        <v>3</v>
      </c>
      <c r="B16" s="6" t="s">
        <v>17</v>
      </c>
      <c r="C16" s="6" t="s">
        <v>18</v>
      </c>
      <c r="D16" s="8"/>
      <c r="E16" s="9">
        <v>0</v>
      </c>
      <c r="F16" s="9">
        <v>0</v>
      </c>
      <c r="G16" s="9">
        <v>0</v>
      </c>
      <c r="H16" s="10">
        <f>G16-F16</f>
        <v>0</v>
      </c>
      <c r="I16" s="34"/>
      <c r="J16" s="19"/>
      <c r="K16" s="4"/>
    </row>
    <row r="17" spans="1:14" ht="23.25" customHeight="1" x14ac:dyDescent="0.3">
      <c r="A17" s="6">
        <v>4</v>
      </c>
      <c r="B17" s="6" t="s">
        <v>27</v>
      </c>
      <c r="C17" s="6" t="s">
        <v>18</v>
      </c>
      <c r="D17" s="8"/>
      <c r="E17" s="9">
        <v>30.8</v>
      </c>
      <c r="F17" s="9">
        <v>30.8</v>
      </c>
      <c r="G17" s="9">
        <v>30</v>
      </c>
      <c r="H17" s="10">
        <f t="shared" ref="H17:H24" si="0">G17-F17</f>
        <v>-0.80000000000000071</v>
      </c>
      <c r="I17" s="34"/>
      <c r="J17" s="19" t="s">
        <v>41</v>
      </c>
      <c r="K17" s="4"/>
    </row>
    <row r="18" spans="1:14" x14ac:dyDescent="0.3">
      <c r="A18" s="6">
        <v>5</v>
      </c>
      <c r="B18" s="6" t="s">
        <v>13</v>
      </c>
      <c r="C18" s="6" t="s">
        <v>10</v>
      </c>
      <c r="D18" s="8"/>
      <c r="E18" s="9">
        <v>40</v>
      </c>
      <c r="F18" s="9">
        <v>0</v>
      </c>
      <c r="G18" s="9">
        <v>40</v>
      </c>
      <c r="H18" s="10">
        <f t="shared" si="0"/>
        <v>40</v>
      </c>
      <c r="I18" s="34"/>
      <c r="J18" s="19"/>
    </row>
    <row r="19" spans="1:14" ht="17.25" customHeight="1" x14ac:dyDescent="0.3">
      <c r="A19" s="6">
        <v>6</v>
      </c>
      <c r="B19" s="6" t="s">
        <v>26</v>
      </c>
      <c r="C19" s="6" t="s">
        <v>10</v>
      </c>
      <c r="D19" s="8"/>
      <c r="E19" s="9">
        <v>13.5</v>
      </c>
      <c r="F19" s="9">
        <v>13.5</v>
      </c>
      <c r="G19" s="9">
        <v>20</v>
      </c>
      <c r="H19" s="10">
        <f t="shared" si="0"/>
        <v>6.5</v>
      </c>
      <c r="I19" s="34"/>
      <c r="J19" s="19"/>
    </row>
    <row r="20" spans="1:14" x14ac:dyDescent="0.3">
      <c r="A20" s="6">
        <v>7</v>
      </c>
      <c r="B20" s="6" t="s">
        <v>19</v>
      </c>
      <c r="C20" s="6" t="s">
        <v>10</v>
      </c>
      <c r="D20" s="8"/>
      <c r="E20" s="9">
        <v>30</v>
      </c>
      <c r="F20" s="9">
        <v>0</v>
      </c>
      <c r="G20" s="9">
        <v>30</v>
      </c>
      <c r="H20" s="10">
        <f t="shared" si="0"/>
        <v>30</v>
      </c>
      <c r="I20" s="34"/>
      <c r="J20" s="6"/>
      <c r="M20" s="4"/>
    </row>
    <row r="21" spans="1:14" s="2" customFormat="1" ht="15" customHeight="1" x14ac:dyDescent="0.3">
      <c r="A21" s="6">
        <v>8</v>
      </c>
      <c r="B21" s="6" t="s">
        <v>20</v>
      </c>
      <c r="C21" s="6" t="s">
        <v>10</v>
      </c>
      <c r="D21" s="8"/>
      <c r="E21" s="9">
        <v>15</v>
      </c>
      <c r="F21" s="9">
        <v>15</v>
      </c>
      <c r="G21" s="9">
        <v>15</v>
      </c>
      <c r="H21" s="10">
        <f t="shared" si="0"/>
        <v>0</v>
      </c>
      <c r="I21" s="34"/>
      <c r="J21" s="6"/>
      <c r="K21" s="5"/>
      <c r="M21" s="5"/>
    </row>
    <row r="22" spans="1:14" x14ac:dyDescent="0.3">
      <c r="A22" s="6">
        <v>9</v>
      </c>
      <c r="B22" s="6" t="s">
        <v>21</v>
      </c>
      <c r="C22" s="6" t="s">
        <v>10</v>
      </c>
      <c r="D22" s="8"/>
      <c r="E22" s="9">
        <v>0</v>
      </c>
      <c r="F22" s="9">
        <v>112</v>
      </c>
      <c r="G22" s="9">
        <v>112</v>
      </c>
      <c r="H22" s="10">
        <f t="shared" si="0"/>
        <v>0</v>
      </c>
      <c r="I22" s="34"/>
      <c r="J22" s="6"/>
      <c r="M22" s="4"/>
    </row>
    <row r="23" spans="1:14" x14ac:dyDescent="0.3">
      <c r="A23" s="6">
        <v>10</v>
      </c>
      <c r="B23" s="6" t="s">
        <v>24</v>
      </c>
      <c r="C23" s="6" t="s">
        <v>10</v>
      </c>
      <c r="D23" s="8"/>
      <c r="E23" s="9">
        <v>214</v>
      </c>
      <c r="F23" s="9">
        <v>214</v>
      </c>
      <c r="G23" s="9">
        <v>240</v>
      </c>
      <c r="H23" s="10">
        <f t="shared" si="0"/>
        <v>26</v>
      </c>
      <c r="I23" s="34"/>
      <c r="J23" s="19"/>
      <c r="M23" s="4"/>
    </row>
    <row r="24" spans="1:14" ht="29.25" customHeight="1" x14ac:dyDescent="0.3">
      <c r="A24" s="6">
        <v>11</v>
      </c>
      <c r="B24" s="6" t="s">
        <v>31</v>
      </c>
      <c r="C24" s="6" t="s">
        <v>10</v>
      </c>
      <c r="D24" s="8"/>
      <c r="E24" s="9">
        <v>45</v>
      </c>
      <c r="F24" s="9">
        <v>45</v>
      </c>
      <c r="G24" s="9">
        <v>23</v>
      </c>
      <c r="H24" s="10">
        <f t="shared" si="0"/>
        <v>-22</v>
      </c>
      <c r="I24" s="35"/>
      <c r="J24" s="19" t="s">
        <v>41</v>
      </c>
      <c r="M24" s="4"/>
    </row>
    <row r="25" spans="1:14" ht="19.5" customHeight="1" x14ac:dyDescent="0.3">
      <c r="A25" s="6"/>
      <c r="B25" s="6" t="s">
        <v>14</v>
      </c>
      <c r="C25" s="6"/>
      <c r="D25" s="6"/>
      <c r="E25" s="11">
        <f t="shared" ref="E25:F25" si="1">E24+E23+E22+E21+E20+E19+E18+E17+E16+E15+E14</f>
        <v>12973.3</v>
      </c>
      <c r="F25" s="21">
        <f t="shared" si="1"/>
        <v>13015.3</v>
      </c>
      <c r="G25" s="11">
        <f>G24+G23+G22+G21+G20+G19+G18+G17+G16+G15+G14</f>
        <v>12729.5</v>
      </c>
      <c r="H25" s="11">
        <f>H24+H23+H22+H21+H20+H19+H18+H17+H16+H15+H14</f>
        <v>-285.8</v>
      </c>
      <c r="I25" s="12"/>
      <c r="J25" s="6"/>
      <c r="M25" s="4"/>
    </row>
    <row r="26" spans="1:14" ht="23.25" hidden="1" customHeight="1" x14ac:dyDescent="0.3">
      <c r="A26" s="7"/>
      <c r="B26" s="7"/>
      <c r="C26" s="7"/>
      <c r="D26" s="7"/>
      <c r="E26" s="16"/>
      <c r="F26" s="16"/>
      <c r="G26" s="16"/>
      <c r="H26" s="16"/>
      <c r="I26" s="17"/>
      <c r="J26" s="7"/>
      <c r="M26" s="4"/>
    </row>
    <row r="27" spans="1:14" x14ac:dyDescent="0.3">
      <c r="A27" s="13"/>
      <c r="B27" s="18" t="s">
        <v>23</v>
      </c>
      <c r="C27" s="25" t="s">
        <v>28</v>
      </c>
      <c r="D27" s="26"/>
      <c r="E27" s="26"/>
      <c r="F27" s="14"/>
      <c r="G27" s="13"/>
      <c r="H27" s="13"/>
      <c r="I27" s="13"/>
      <c r="J27" s="13"/>
      <c r="M27" s="4"/>
      <c r="N27" s="4"/>
    </row>
    <row r="28" spans="1:14" x14ac:dyDescent="0.3">
      <c r="A28" s="13"/>
      <c r="B28" s="18" t="s">
        <v>16</v>
      </c>
      <c r="C28" s="13"/>
      <c r="D28" s="20" t="s">
        <v>29</v>
      </c>
      <c r="E28" s="13"/>
      <c r="F28" s="14"/>
      <c r="G28" s="14"/>
      <c r="H28" s="13"/>
      <c r="I28" s="13"/>
      <c r="J28" s="13"/>
      <c r="M28" s="4"/>
    </row>
    <row r="29" spans="1:14" x14ac:dyDescent="0.3">
      <c r="G29" s="4"/>
    </row>
    <row r="30" spans="1:14" x14ac:dyDescent="0.3">
      <c r="K30" s="4"/>
    </row>
    <row r="35" spans="8:8" x14ac:dyDescent="0.3">
      <c r="H35" s="4"/>
    </row>
    <row r="37" spans="8:8" x14ac:dyDescent="0.3">
      <c r="H37" s="4"/>
    </row>
  </sheetData>
  <mergeCells count="14">
    <mergeCell ref="C27:E2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4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2025-10-06T15:42:04Z</dcterms:modified>
</cp:coreProperties>
</file>